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W:\F-2\- WYKAZ TECZEK 2026 -\2431 Przygotowanie postepowań\KONSERWACJA I PRZEGLĄD SYSTEMÓW KLIMATYZACYJI i WENTYLACJI\"/>
    </mc:Choice>
  </mc:AlternateContent>
  <xr:revisionPtr revIDLastSave="0" documentId="13_ncr:1_{61E544B2-8421-4648-A14E-3F42184E17E0}" xr6:coauthVersionLast="47" xr6:coauthVersionMax="47" xr10:uidLastSave="{00000000-0000-0000-0000-000000000000}"/>
  <bookViews>
    <workbookView xWindow="3525" yWindow="1530" windowWidth="21600" windowHeight="11295" xr2:uid="{00000000-000D-0000-FFFF-FFFF00000000}"/>
  </bookViews>
  <sheets>
    <sheet name="ZAŁĄCZNIK NR 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4" l="1"/>
  <c r="I10" i="4"/>
  <c r="I11" i="4"/>
  <c r="I12" i="4"/>
  <c r="I34" i="4"/>
  <c r="I33" i="4"/>
  <c r="I32" i="4"/>
  <c r="I31" i="4"/>
  <c r="I30" i="4"/>
  <c r="I29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8" i="4"/>
  <c r="I27" i="4" l="1"/>
  <c r="I35" i="4"/>
  <c r="I36" i="4" l="1"/>
  <c r="I37" i="4" s="1"/>
  <c r="I38" i="4" s="1"/>
</calcChain>
</file>

<file path=xl/sharedStrings.xml><?xml version="1.0" encoding="utf-8"?>
<sst xmlns="http://schemas.openxmlformats.org/spreadsheetml/2006/main" count="135" uniqueCount="54">
  <si>
    <t>kpl.</t>
  </si>
  <si>
    <t>1</t>
  </si>
  <si>
    <t>wartość                          netto</t>
  </si>
  <si>
    <t>cena jednostkowa netto</t>
  </si>
  <si>
    <t xml:space="preserve">j.m. </t>
  </si>
  <si>
    <t>Lp.</t>
  </si>
  <si>
    <t>Klimatyzator</t>
  </si>
  <si>
    <t>FUJITSU</t>
  </si>
  <si>
    <t>6*7</t>
  </si>
  <si>
    <t>VS-55-R-PHC   z osprzętem</t>
  </si>
  <si>
    <t xml:space="preserve"> VS-75-L-PHC   z osprzętem</t>
  </si>
  <si>
    <t xml:space="preserve"> VS-15-R-PHC-T  z osprzętem</t>
  </si>
  <si>
    <t>WD-16  z osprzętem</t>
  </si>
  <si>
    <t>HXM-300  z osprzętem</t>
  </si>
  <si>
    <t>IBF/4-400S z osprzętem</t>
  </si>
  <si>
    <t xml:space="preserve">ilość szt </t>
  </si>
  <si>
    <t>centrala nawiewowo - wywiewowa VTS</t>
  </si>
  <si>
    <t xml:space="preserve">wentylator </t>
  </si>
  <si>
    <t>wentylator Venture Industries</t>
  </si>
  <si>
    <t>Olszewskiego</t>
  </si>
  <si>
    <t>Podatek VAT 23%</t>
  </si>
  <si>
    <t>RAZEM brutto</t>
  </si>
  <si>
    <t>Opis przedmiotu zamówienia</t>
  </si>
  <si>
    <t>……………………………..........................</t>
  </si>
  <si>
    <t xml:space="preserve">  (miejscowość i data)</t>
  </si>
  <si>
    <t>KOSZTORYS OFERTOWY - ZAŁĄCZNIK NR 1</t>
  </si>
  <si>
    <t>Lokalizacja - Olszewskiego 1A - cz. 1</t>
  </si>
  <si>
    <t>Lokalizacja - Olszewskiego 1A - cz. 2</t>
  </si>
  <si>
    <t>ASYE-07LACF</t>
  </si>
  <si>
    <t>MITSUBISHI</t>
  </si>
  <si>
    <t>MUZ-HR50VF</t>
  </si>
  <si>
    <t>AJY-72LALH</t>
  </si>
  <si>
    <t>AJY-126LALH</t>
  </si>
  <si>
    <t>KSCM-26E</t>
  </si>
  <si>
    <t>KSCM-43E</t>
  </si>
  <si>
    <t>AJYA-126LALH</t>
  </si>
  <si>
    <t>AOYG-45LBTL</t>
  </si>
  <si>
    <t>AUXB-14ATF</t>
  </si>
  <si>
    <t>AUXB-18AFT</t>
  </si>
  <si>
    <t>ASYA-12LACF</t>
  </si>
  <si>
    <t>MSZ-HR50VF</t>
  </si>
  <si>
    <t>ASYW-09LACG</t>
  </si>
  <si>
    <t>ASYE-09LACF</t>
  </si>
  <si>
    <t>ASYA-18LATF</t>
  </si>
  <si>
    <t>AUYA-30LALH</t>
  </si>
  <si>
    <t>AUXA-45LA</t>
  </si>
  <si>
    <t>AUXB-12LAFF</t>
  </si>
  <si>
    <t>ASYE-12LACF</t>
  </si>
  <si>
    <t>SUMA (poz. 1+…+19)</t>
  </si>
  <si>
    <t>SUMA (poz. 22+…+27)</t>
  </si>
  <si>
    <t xml:space="preserve">RAZEM netto  (poz. 20+poz. 28)*8   - gdzie 8 oznacza sumę wykonanych usług w czasie trwania umowy (4 lata)                                                                </t>
  </si>
  <si>
    <t>(Podpis Wykonanwcy/Pełnomocnika)</t>
  </si>
  <si>
    <t>(Pieczęć firmowa)</t>
  </si>
  <si>
    <t>…..............................................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</si>
</sst>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sz val="8"/>
      <name val="Calibri"/>
      <family val="2"/>
      <scheme val="minor"/>
    </font>
    <font>
      <sz val="7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4" xfId="0" quotePrefix="1" applyFont="1" applyFill="1" applyBorder="1" applyAlignment="1">
      <alignment horizontal="center" vertical="center"/>
    </xf>
    <xf numFmtId="0" fontId="2" fillId="2" borderId="5" xfId="0" quotePrefix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6" xfId="0" quotePrefix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2" borderId="4" xfId="0" quotePrefix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quotePrefix="1" applyNumberFormat="1" applyFont="1" applyBorder="1" applyAlignment="1">
      <alignment horizontal="center" vertical="center"/>
    </xf>
    <xf numFmtId="164" fontId="1" fillId="0" borderId="2" xfId="0" quotePrefix="1" applyNumberFormat="1" applyFont="1" applyBorder="1" applyAlignment="1">
      <alignment horizontal="center" vertical="center"/>
    </xf>
    <xf numFmtId="0" fontId="0" fillId="0" borderId="1" xfId="0" applyBorder="1"/>
    <xf numFmtId="164" fontId="1" fillId="0" borderId="0" xfId="0" quotePrefix="1" applyNumberFormat="1" applyFont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center" vertical="center"/>
    </xf>
    <xf numFmtId="0" fontId="5" fillId="0" borderId="0" xfId="0" quotePrefix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6" xfId="0" quotePrefix="1" applyFont="1" applyFill="1" applyBorder="1" applyAlignment="1">
      <alignment horizontal="center"/>
    </xf>
    <xf numFmtId="0" fontId="6" fillId="2" borderId="7" xfId="0" quotePrefix="1" applyFont="1" applyFill="1" applyBorder="1" applyAlignment="1">
      <alignment horizontal="center"/>
    </xf>
    <xf numFmtId="0" fontId="5" fillId="2" borderId="4" xfId="0" quotePrefix="1" applyFont="1" applyFill="1" applyBorder="1" applyAlignment="1">
      <alignment horizontal="center" vertical="center" wrapText="1"/>
    </xf>
    <xf numFmtId="0" fontId="5" fillId="2" borderId="3" xfId="0" quotePrefix="1" applyFont="1" applyFill="1" applyBorder="1" applyAlignment="1">
      <alignment horizontal="center" vertical="center" wrapText="1"/>
    </xf>
    <xf numFmtId="0" fontId="5" fillId="2" borderId="2" xfId="0" quotePrefix="1" applyFont="1" applyFill="1" applyBorder="1" applyAlignment="1">
      <alignment horizontal="center" vertical="center" wrapText="1"/>
    </xf>
    <xf numFmtId="0" fontId="5" fillId="2" borderId="4" xfId="0" quotePrefix="1" applyFont="1" applyFill="1" applyBorder="1" applyAlignment="1">
      <alignment horizontal="right" vertical="center"/>
    </xf>
    <xf numFmtId="0" fontId="5" fillId="2" borderId="3" xfId="0" quotePrefix="1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27F8-81CA-4102-9608-9A0B7600F5B4}">
  <dimension ref="A2:I51"/>
  <sheetViews>
    <sheetView tabSelected="1" topLeftCell="A37" workbookViewId="0">
      <selection activeCell="B51" sqref="B51:D51"/>
    </sheetView>
  </sheetViews>
  <sheetFormatPr defaultRowHeight="15" x14ac:dyDescent="0.25"/>
  <cols>
    <col min="2" max="2" width="13.85546875" customWidth="1"/>
    <col min="3" max="3" width="13.7109375" customWidth="1"/>
    <col min="4" max="4" width="20.42578125" customWidth="1"/>
    <col min="5" max="5" width="12.7109375" customWidth="1"/>
    <col min="6" max="6" width="12.5703125" customWidth="1"/>
    <col min="7" max="7" width="12.85546875" customWidth="1"/>
    <col min="8" max="8" width="14.140625" customWidth="1"/>
    <col min="9" max="9" width="13.85546875" customWidth="1"/>
  </cols>
  <sheetData>
    <row r="2" spans="1:9" x14ac:dyDescent="0.25">
      <c r="E2" s="22"/>
      <c r="F2" s="22"/>
      <c r="G2" s="22"/>
    </row>
    <row r="4" spans="1:9" ht="30" customHeight="1" x14ac:dyDescent="0.25">
      <c r="F4" s="35" t="s">
        <v>25</v>
      </c>
      <c r="G4" s="35"/>
      <c r="H4" s="35"/>
      <c r="I4" s="35"/>
    </row>
    <row r="5" spans="1:9" ht="31.5" x14ac:dyDescent="0.25">
      <c r="A5" s="3" t="s">
        <v>5</v>
      </c>
      <c r="B5" s="36" t="s">
        <v>22</v>
      </c>
      <c r="C5" s="37"/>
      <c r="D5" s="37"/>
      <c r="E5" s="38"/>
      <c r="F5" s="3" t="s">
        <v>4</v>
      </c>
      <c r="G5" s="3" t="s">
        <v>15</v>
      </c>
      <c r="H5" s="3" t="s">
        <v>3</v>
      </c>
      <c r="I5" s="3" t="s">
        <v>2</v>
      </c>
    </row>
    <row r="6" spans="1:9" x14ac:dyDescent="0.25">
      <c r="A6" s="8" t="s">
        <v>1</v>
      </c>
      <c r="B6" s="2">
        <v>2</v>
      </c>
      <c r="C6" s="2">
        <v>2</v>
      </c>
      <c r="D6" s="2">
        <v>3</v>
      </c>
      <c r="E6" s="2">
        <v>4</v>
      </c>
      <c r="F6" s="8">
        <v>5</v>
      </c>
      <c r="G6" s="8">
        <v>6</v>
      </c>
      <c r="H6" s="8">
        <v>7</v>
      </c>
      <c r="I6" s="8" t="s">
        <v>8</v>
      </c>
    </row>
    <row r="7" spans="1:9" x14ac:dyDescent="0.25">
      <c r="A7" s="6"/>
      <c r="B7" s="25" t="s">
        <v>26</v>
      </c>
      <c r="C7" s="26"/>
      <c r="D7" s="26"/>
      <c r="E7" s="26"/>
      <c r="F7" s="26"/>
      <c r="G7" s="26"/>
      <c r="H7" s="26"/>
      <c r="I7" s="26"/>
    </row>
    <row r="8" spans="1:9" x14ac:dyDescent="0.25">
      <c r="A8" s="1">
        <v>1</v>
      </c>
      <c r="B8" s="4" t="s">
        <v>6</v>
      </c>
      <c r="C8" s="4" t="s">
        <v>19</v>
      </c>
      <c r="D8" s="4" t="s">
        <v>7</v>
      </c>
      <c r="E8" s="10" t="s">
        <v>28</v>
      </c>
      <c r="F8" s="21" t="s">
        <v>0</v>
      </c>
      <c r="G8" s="5">
        <v>2</v>
      </c>
      <c r="H8" s="11">
        <v>0</v>
      </c>
      <c r="I8" s="12">
        <f t="shared" ref="I8:I34" si="0">G8*H8</f>
        <v>0</v>
      </c>
    </row>
    <row r="9" spans="1:9" x14ac:dyDescent="0.25">
      <c r="A9" s="1">
        <v>2</v>
      </c>
      <c r="B9" s="4" t="s">
        <v>6</v>
      </c>
      <c r="C9" s="4" t="s">
        <v>19</v>
      </c>
      <c r="D9" s="4" t="s">
        <v>29</v>
      </c>
      <c r="E9" s="10" t="s">
        <v>30</v>
      </c>
      <c r="F9" s="21" t="s">
        <v>0</v>
      </c>
      <c r="G9" s="5">
        <v>1</v>
      </c>
      <c r="H9" s="11">
        <v>0</v>
      </c>
      <c r="I9" s="12">
        <f t="shared" si="0"/>
        <v>0</v>
      </c>
    </row>
    <row r="10" spans="1:9" x14ac:dyDescent="0.25">
      <c r="A10" s="1">
        <v>3</v>
      </c>
      <c r="B10" s="4" t="s">
        <v>6</v>
      </c>
      <c r="C10" s="4" t="s">
        <v>19</v>
      </c>
      <c r="D10" s="4" t="s">
        <v>7</v>
      </c>
      <c r="E10" s="10" t="s">
        <v>31</v>
      </c>
      <c r="F10" s="21" t="s">
        <v>0</v>
      </c>
      <c r="G10" s="5">
        <v>1</v>
      </c>
      <c r="H10" s="11">
        <v>0</v>
      </c>
      <c r="I10" s="12">
        <f t="shared" si="0"/>
        <v>0</v>
      </c>
    </row>
    <row r="11" spans="1:9" x14ac:dyDescent="0.25">
      <c r="A11" s="1">
        <v>4</v>
      </c>
      <c r="B11" s="4" t="s">
        <v>6</v>
      </c>
      <c r="C11" s="4" t="s">
        <v>19</v>
      </c>
      <c r="D11" s="4" t="s">
        <v>7</v>
      </c>
      <c r="E11" s="10" t="s">
        <v>32</v>
      </c>
      <c r="F11" s="21" t="s">
        <v>0</v>
      </c>
      <c r="G11" s="5">
        <v>1</v>
      </c>
      <c r="H11" s="11">
        <v>0</v>
      </c>
      <c r="I11" s="12">
        <f t="shared" si="0"/>
        <v>0</v>
      </c>
    </row>
    <row r="12" spans="1:9" x14ac:dyDescent="0.25">
      <c r="A12" s="1">
        <v>5</v>
      </c>
      <c r="B12" s="4" t="s">
        <v>6</v>
      </c>
      <c r="C12" s="4" t="s">
        <v>19</v>
      </c>
      <c r="D12" s="4" t="s">
        <v>7</v>
      </c>
      <c r="E12" s="10" t="s">
        <v>33</v>
      </c>
      <c r="F12" s="21" t="s">
        <v>0</v>
      </c>
      <c r="G12" s="5">
        <v>1</v>
      </c>
      <c r="H12" s="11">
        <v>0</v>
      </c>
      <c r="I12" s="12">
        <f t="shared" si="0"/>
        <v>0</v>
      </c>
    </row>
    <row r="13" spans="1:9" x14ac:dyDescent="0.25">
      <c r="A13" s="1">
        <v>6</v>
      </c>
      <c r="B13" s="4" t="s">
        <v>6</v>
      </c>
      <c r="C13" s="4" t="s">
        <v>19</v>
      </c>
      <c r="D13" s="4" t="s">
        <v>7</v>
      </c>
      <c r="E13" s="10" t="s">
        <v>34</v>
      </c>
      <c r="F13" s="21" t="s">
        <v>0</v>
      </c>
      <c r="G13" s="5">
        <v>1</v>
      </c>
      <c r="H13" s="11">
        <v>0</v>
      </c>
      <c r="I13" s="12">
        <f t="shared" si="0"/>
        <v>0</v>
      </c>
    </row>
    <row r="14" spans="1:9" x14ac:dyDescent="0.25">
      <c r="A14" s="1">
        <v>7</v>
      </c>
      <c r="B14" s="4" t="s">
        <v>6</v>
      </c>
      <c r="C14" s="4" t="s">
        <v>19</v>
      </c>
      <c r="D14" s="4" t="s">
        <v>7</v>
      </c>
      <c r="E14" s="10" t="s">
        <v>35</v>
      </c>
      <c r="F14" s="21" t="s">
        <v>0</v>
      </c>
      <c r="G14" s="5">
        <v>1</v>
      </c>
      <c r="H14" s="11">
        <v>0</v>
      </c>
      <c r="I14" s="12">
        <f t="shared" si="0"/>
        <v>0</v>
      </c>
    </row>
    <row r="15" spans="1:9" x14ac:dyDescent="0.25">
      <c r="A15" s="1">
        <v>8</v>
      </c>
      <c r="B15" s="4" t="s">
        <v>6</v>
      </c>
      <c r="C15" s="4" t="s">
        <v>19</v>
      </c>
      <c r="D15" s="4" t="s">
        <v>7</v>
      </c>
      <c r="E15" s="10" t="s">
        <v>36</v>
      </c>
      <c r="F15" s="21" t="s">
        <v>0</v>
      </c>
      <c r="G15" s="5">
        <v>1</v>
      </c>
      <c r="H15" s="11">
        <v>0</v>
      </c>
      <c r="I15" s="12">
        <f t="shared" si="0"/>
        <v>0</v>
      </c>
    </row>
    <row r="16" spans="1:9" x14ac:dyDescent="0.25">
      <c r="A16" s="1">
        <v>9</v>
      </c>
      <c r="B16" s="4" t="s">
        <v>6</v>
      </c>
      <c r="C16" s="4" t="s">
        <v>19</v>
      </c>
      <c r="D16" s="4" t="s">
        <v>7</v>
      </c>
      <c r="E16" s="10" t="s">
        <v>37</v>
      </c>
      <c r="F16" s="21" t="s">
        <v>0</v>
      </c>
      <c r="G16" s="5">
        <v>2</v>
      </c>
      <c r="H16" s="11">
        <v>0</v>
      </c>
      <c r="I16" s="12">
        <f t="shared" si="0"/>
        <v>0</v>
      </c>
    </row>
    <row r="17" spans="1:9" x14ac:dyDescent="0.25">
      <c r="A17" s="1">
        <v>10</v>
      </c>
      <c r="B17" s="4" t="s">
        <v>6</v>
      </c>
      <c r="C17" s="4" t="s">
        <v>19</v>
      </c>
      <c r="D17" s="4" t="s">
        <v>7</v>
      </c>
      <c r="E17" s="10" t="s">
        <v>38</v>
      </c>
      <c r="F17" s="21" t="s">
        <v>0</v>
      </c>
      <c r="G17" s="5">
        <v>3</v>
      </c>
      <c r="H17" s="11">
        <v>0</v>
      </c>
      <c r="I17" s="12">
        <f t="shared" si="0"/>
        <v>0</v>
      </c>
    </row>
    <row r="18" spans="1:9" x14ac:dyDescent="0.25">
      <c r="A18" s="1">
        <v>11</v>
      </c>
      <c r="B18" s="4" t="s">
        <v>6</v>
      </c>
      <c r="C18" s="4" t="s">
        <v>19</v>
      </c>
      <c r="D18" s="4" t="s">
        <v>7</v>
      </c>
      <c r="E18" s="13" t="s">
        <v>39</v>
      </c>
      <c r="F18" s="21" t="s">
        <v>0</v>
      </c>
      <c r="G18" s="5">
        <v>1</v>
      </c>
      <c r="H18" s="11">
        <v>0</v>
      </c>
      <c r="I18" s="12">
        <f t="shared" si="0"/>
        <v>0</v>
      </c>
    </row>
    <row r="19" spans="1:9" x14ac:dyDescent="0.25">
      <c r="A19" s="1">
        <v>12</v>
      </c>
      <c r="B19" s="4" t="s">
        <v>6</v>
      </c>
      <c r="C19" s="4" t="s">
        <v>19</v>
      </c>
      <c r="D19" s="4" t="s">
        <v>29</v>
      </c>
      <c r="E19" s="10" t="s">
        <v>40</v>
      </c>
      <c r="F19" s="21" t="s">
        <v>0</v>
      </c>
      <c r="G19" s="5">
        <v>1</v>
      </c>
      <c r="H19" s="11">
        <v>0</v>
      </c>
      <c r="I19" s="12">
        <f t="shared" si="0"/>
        <v>0</v>
      </c>
    </row>
    <row r="20" spans="1:9" x14ac:dyDescent="0.25">
      <c r="A20" s="1">
        <v>13</v>
      </c>
      <c r="B20" s="4" t="s">
        <v>6</v>
      </c>
      <c r="C20" s="4" t="s">
        <v>19</v>
      </c>
      <c r="D20" s="4" t="s">
        <v>7</v>
      </c>
      <c r="E20" s="10" t="s">
        <v>41</v>
      </c>
      <c r="F20" s="21" t="s">
        <v>0</v>
      </c>
      <c r="G20" s="5">
        <v>1</v>
      </c>
      <c r="H20" s="11">
        <v>0</v>
      </c>
      <c r="I20" s="12">
        <f t="shared" si="0"/>
        <v>0</v>
      </c>
    </row>
    <row r="21" spans="1:9" x14ac:dyDescent="0.25">
      <c r="A21" s="1">
        <v>14</v>
      </c>
      <c r="B21" s="4" t="s">
        <v>6</v>
      </c>
      <c r="C21" s="4" t="s">
        <v>19</v>
      </c>
      <c r="D21" s="4" t="s">
        <v>7</v>
      </c>
      <c r="E21" s="13" t="s">
        <v>42</v>
      </c>
      <c r="F21" s="21" t="s">
        <v>0</v>
      </c>
      <c r="G21" s="5">
        <v>8</v>
      </c>
      <c r="H21" s="11">
        <v>0</v>
      </c>
      <c r="I21" s="12">
        <f t="shared" si="0"/>
        <v>0</v>
      </c>
    </row>
    <row r="22" spans="1:9" x14ac:dyDescent="0.25">
      <c r="A22" s="1">
        <v>15</v>
      </c>
      <c r="B22" s="4" t="s">
        <v>6</v>
      </c>
      <c r="C22" s="4" t="s">
        <v>19</v>
      </c>
      <c r="D22" s="4" t="s">
        <v>7</v>
      </c>
      <c r="E22" s="13" t="s">
        <v>43</v>
      </c>
      <c r="F22" s="21" t="s">
        <v>0</v>
      </c>
      <c r="G22" s="5">
        <v>4</v>
      </c>
      <c r="H22" s="11">
        <v>0</v>
      </c>
      <c r="I22" s="12">
        <f t="shared" si="0"/>
        <v>0</v>
      </c>
    </row>
    <row r="23" spans="1:9" x14ac:dyDescent="0.25">
      <c r="A23" s="1">
        <v>16</v>
      </c>
      <c r="B23" s="4" t="s">
        <v>6</v>
      </c>
      <c r="C23" s="4" t="s">
        <v>19</v>
      </c>
      <c r="D23" s="4" t="s">
        <v>7</v>
      </c>
      <c r="E23" s="10" t="s">
        <v>44</v>
      </c>
      <c r="F23" s="21" t="s">
        <v>0</v>
      </c>
      <c r="G23" s="5">
        <v>1</v>
      </c>
      <c r="H23" s="11">
        <v>0</v>
      </c>
      <c r="I23" s="12">
        <f t="shared" si="0"/>
        <v>0</v>
      </c>
    </row>
    <row r="24" spans="1:9" x14ac:dyDescent="0.25">
      <c r="A24" s="1">
        <v>17</v>
      </c>
      <c r="B24" s="4" t="s">
        <v>6</v>
      </c>
      <c r="C24" s="4" t="s">
        <v>19</v>
      </c>
      <c r="D24" s="4" t="s">
        <v>7</v>
      </c>
      <c r="E24" s="13" t="s">
        <v>45</v>
      </c>
      <c r="F24" s="21" t="s">
        <v>0</v>
      </c>
      <c r="G24" s="5">
        <v>1</v>
      </c>
      <c r="H24" s="11">
        <v>0</v>
      </c>
      <c r="I24" s="12">
        <f t="shared" si="0"/>
        <v>0</v>
      </c>
    </row>
    <row r="25" spans="1:9" x14ac:dyDescent="0.25">
      <c r="A25" s="1">
        <v>18</v>
      </c>
      <c r="B25" s="4" t="s">
        <v>6</v>
      </c>
      <c r="C25" s="4" t="s">
        <v>19</v>
      </c>
      <c r="D25" s="4" t="s">
        <v>7</v>
      </c>
      <c r="E25" s="13" t="s">
        <v>46</v>
      </c>
      <c r="F25" s="21" t="s">
        <v>0</v>
      </c>
      <c r="G25" s="5">
        <v>1</v>
      </c>
      <c r="H25" s="11">
        <v>0</v>
      </c>
      <c r="I25" s="12">
        <f t="shared" si="0"/>
        <v>0</v>
      </c>
    </row>
    <row r="26" spans="1:9" x14ac:dyDescent="0.25">
      <c r="A26" s="1">
        <v>19</v>
      </c>
      <c r="B26" s="4" t="s">
        <v>6</v>
      </c>
      <c r="C26" s="4" t="s">
        <v>19</v>
      </c>
      <c r="D26" s="4" t="s">
        <v>7</v>
      </c>
      <c r="E26" s="10" t="s">
        <v>47</v>
      </c>
      <c r="F26" s="21" t="s">
        <v>0</v>
      </c>
      <c r="G26" s="5">
        <v>1</v>
      </c>
      <c r="H26" s="11">
        <v>0</v>
      </c>
      <c r="I26" s="12">
        <f t="shared" si="0"/>
        <v>0</v>
      </c>
    </row>
    <row r="27" spans="1:9" x14ac:dyDescent="0.25">
      <c r="A27" s="1">
        <v>20</v>
      </c>
      <c r="B27" s="30" t="s">
        <v>48</v>
      </c>
      <c r="C27" s="31"/>
      <c r="D27" s="31"/>
      <c r="E27" s="31"/>
      <c r="F27" s="31"/>
      <c r="G27" s="31"/>
      <c r="H27" s="17"/>
      <c r="I27" s="16">
        <f>SUM(I8:I26)</f>
        <v>0</v>
      </c>
    </row>
    <row r="28" spans="1:9" x14ac:dyDescent="0.25">
      <c r="A28" s="1">
        <v>21</v>
      </c>
      <c r="B28" s="25" t="s">
        <v>27</v>
      </c>
      <c r="C28" s="26"/>
      <c r="D28" s="26"/>
      <c r="E28" s="26"/>
      <c r="F28" s="26"/>
      <c r="G28" s="26"/>
      <c r="H28" s="26"/>
      <c r="I28" s="26"/>
    </row>
    <row r="29" spans="1:9" ht="21" customHeight="1" x14ac:dyDescent="0.25">
      <c r="A29" s="1">
        <v>22</v>
      </c>
      <c r="B29" s="23" t="s">
        <v>16</v>
      </c>
      <c r="C29" s="24"/>
      <c r="D29" s="23" t="s">
        <v>9</v>
      </c>
      <c r="E29" s="24"/>
      <c r="F29" s="9" t="s">
        <v>0</v>
      </c>
      <c r="G29" s="7">
        <v>1</v>
      </c>
      <c r="H29" s="11">
        <v>0</v>
      </c>
      <c r="I29" s="14">
        <f t="shared" si="0"/>
        <v>0</v>
      </c>
    </row>
    <row r="30" spans="1:9" ht="21" customHeight="1" x14ac:dyDescent="0.25">
      <c r="A30" s="1">
        <v>23</v>
      </c>
      <c r="B30" s="23" t="s">
        <v>16</v>
      </c>
      <c r="C30" s="24"/>
      <c r="D30" s="23" t="s">
        <v>10</v>
      </c>
      <c r="E30" s="24"/>
      <c r="F30" s="9" t="s">
        <v>0</v>
      </c>
      <c r="G30" s="7">
        <v>1</v>
      </c>
      <c r="H30" s="11">
        <v>0</v>
      </c>
      <c r="I30" s="14">
        <f t="shared" si="0"/>
        <v>0</v>
      </c>
    </row>
    <row r="31" spans="1:9" ht="21" customHeight="1" x14ac:dyDescent="0.25">
      <c r="A31" s="1">
        <v>24</v>
      </c>
      <c r="B31" s="23" t="s">
        <v>16</v>
      </c>
      <c r="C31" s="24"/>
      <c r="D31" s="23" t="s">
        <v>11</v>
      </c>
      <c r="E31" s="24"/>
      <c r="F31" s="9" t="s">
        <v>0</v>
      </c>
      <c r="G31" s="7">
        <v>1</v>
      </c>
      <c r="H31" s="11">
        <v>0</v>
      </c>
      <c r="I31" s="14">
        <f t="shared" si="0"/>
        <v>0</v>
      </c>
    </row>
    <row r="32" spans="1:9" x14ac:dyDescent="0.25">
      <c r="A32" s="1">
        <v>25</v>
      </c>
      <c r="B32" s="32" t="s">
        <v>17</v>
      </c>
      <c r="C32" s="33"/>
      <c r="D32" s="23" t="s">
        <v>12</v>
      </c>
      <c r="E32" s="24"/>
      <c r="F32" s="9" t="s">
        <v>0</v>
      </c>
      <c r="G32" s="7">
        <v>1</v>
      </c>
      <c r="H32" s="11">
        <v>0</v>
      </c>
      <c r="I32" s="14">
        <f t="shared" si="0"/>
        <v>0</v>
      </c>
    </row>
    <row r="33" spans="1:9" x14ac:dyDescent="0.25">
      <c r="A33" s="1">
        <v>26</v>
      </c>
      <c r="B33" s="34" t="s">
        <v>18</v>
      </c>
      <c r="C33" s="34"/>
      <c r="D33" s="23" t="s">
        <v>13</v>
      </c>
      <c r="E33" s="24"/>
      <c r="F33" s="9" t="s">
        <v>0</v>
      </c>
      <c r="G33" s="7">
        <v>1</v>
      </c>
      <c r="H33" s="11">
        <v>0</v>
      </c>
      <c r="I33" s="14">
        <f t="shared" si="0"/>
        <v>0</v>
      </c>
    </row>
    <row r="34" spans="1:9" ht="21" customHeight="1" x14ac:dyDescent="0.25">
      <c r="A34" s="1">
        <v>27</v>
      </c>
      <c r="B34" s="23" t="s">
        <v>18</v>
      </c>
      <c r="C34" s="24"/>
      <c r="D34" s="23" t="s">
        <v>14</v>
      </c>
      <c r="E34" s="24"/>
      <c r="F34" s="9" t="s">
        <v>0</v>
      </c>
      <c r="G34" s="7">
        <v>1</v>
      </c>
      <c r="H34" s="11">
        <v>0</v>
      </c>
      <c r="I34" s="14">
        <f t="shared" si="0"/>
        <v>0</v>
      </c>
    </row>
    <row r="35" spans="1:9" x14ac:dyDescent="0.25">
      <c r="A35" s="1">
        <v>28</v>
      </c>
      <c r="B35" s="30" t="s">
        <v>49</v>
      </c>
      <c r="C35" s="31"/>
      <c r="D35" s="31"/>
      <c r="E35" s="31"/>
      <c r="F35" s="31"/>
      <c r="G35" s="31"/>
      <c r="H35" s="17"/>
      <c r="I35" s="16">
        <f>SUM(I29:I34)</f>
        <v>0</v>
      </c>
    </row>
    <row r="36" spans="1:9" ht="24.75" customHeight="1" x14ac:dyDescent="0.25">
      <c r="A36" s="1">
        <v>29</v>
      </c>
      <c r="B36" s="27" t="s">
        <v>50</v>
      </c>
      <c r="C36" s="28"/>
      <c r="D36" s="28"/>
      <c r="E36" s="28"/>
      <c r="F36" s="28"/>
      <c r="G36" s="28"/>
      <c r="H36" s="29"/>
      <c r="I36" s="15">
        <f>(I27+I35)*8</f>
        <v>0</v>
      </c>
    </row>
    <row r="37" spans="1:9" ht="20.25" customHeight="1" x14ac:dyDescent="0.25">
      <c r="A37" s="1">
        <v>30</v>
      </c>
      <c r="B37" s="27" t="s">
        <v>20</v>
      </c>
      <c r="C37" s="28"/>
      <c r="D37" s="28"/>
      <c r="E37" s="28"/>
      <c r="F37" s="28"/>
      <c r="G37" s="28"/>
      <c r="H37" s="29"/>
      <c r="I37" s="15">
        <f>I36*23%</f>
        <v>0</v>
      </c>
    </row>
    <row r="38" spans="1:9" ht="27" customHeight="1" x14ac:dyDescent="0.25">
      <c r="A38" s="1">
        <v>31</v>
      </c>
      <c r="B38" s="27" t="s">
        <v>21</v>
      </c>
      <c r="C38" s="28"/>
      <c r="D38" s="28"/>
      <c r="E38" s="28"/>
      <c r="F38" s="28"/>
      <c r="G38" s="28"/>
      <c r="H38" s="29"/>
      <c r="I38" s="15">
        <f>SUM(I36:I37)</f>
        <v>0</v>
      </c>
    </row>
    <row r="39" spans="1:9" ht="27" customHeight="1" x14ac:dyDescent="0.25">
      <c r="A39" s="19"/>
      <c r="B39" s="20"/>
      <c r="C39" s="20"/>
      <c r="D39" s="20"/>
      <c r="E39" s="20"/>
      <c r="F39" s="20"/>
      <c r="G39" s="20"/>
      <c r="H39" s="20"/>
      <c r="I39" s="18"/>
    </row>
    <row r="40" spans="1:9" ht="27" customHeight="1" x14ac:dyDescent="0.25">
      <c r="A40" s="19"/>
      <c r="B40" s="20"/>
      <c r="C40" s="20"/>
      <c r="D40" s="20"/>
      <c r="E40" s="20"/>
      <c r="F40" s="20"/>
      <c r="G40" s="20"/>
      <c r="H40" s="20"/>
      <c r="I40" s="18"/>
    </row>
    <row r="43" spans="1:9" x14ac:dyDescent="0.25">
      <c r="B43" s="22" t="s">
        <v>23</v>
      </c>
      <c r="C43" s="22"/>
      <c r="D43" s="22"/>
      <c r="F43" s="22" t="s">
        <v>23</v>
      </c>
      <c r="G43" s="22"/>
      <c r="H43" s="22"/>
    </row>
    <row r="44" spans="1:9" x14ac:dyDescent="0.25">
      <c r="B44" s="22" t="s">
        <v>24</v>
      </c>
      <c r="C44" s="22"/>
      <c r="D44" s="22"/>
      <c r="F44" s="22" t="s">
        <v>51</v>
      </c>
      <c r="G44" s="22"/>
      <c r="H44" s="22"/>
    </row>
    <row r="48" spans="1:9" x14ac:dyDescent="0.25">
      <c r="B48" s="39"/>
      <c r="C48" s="39"/>
      <c r="D48" s="39"/>
    </row>
    <row r="49" spans="2:4" x14ac:dyDescent="0.25">
      <c r="B49" s="39"/>
      <c r="C49" s="39"/>
      <c r="D49" s="39"/>
    </row>
    <row r="50" spans="2:4" x14ac:dyDescent="0.25">
      <c r="B50" s="22" t="s">
        <v>53</v>
      </c>
      <c r="C50" s="22"/>
      <c r="D50" s="22"/>
    </row>
    <row r="51" spans="2:4" x14ac:dyDescent="0.25">
      <c r="B51" s="22" t="s">
        <v>52</v>
      </c>
      <c r="C51" s="22"/>
      <c r="D51" s="22"/>
    </row>
  </sheetData>
  <mergeCells count="28">
    <mergeCell ref="B50:D50"/>
    <mergeCell ref="B51:D51"/>
    <mergeCell ref="E2:G2"/>
    <mergeCell ref="B29:C29"/>
    <mergeCell ref="B30:C30"/>
    <mergeCell ref="B31:C31"/>
    <mergeCell ref="B28:I28"/>
    <mergeCell ref="B27:G27"/>
    <mergeCell ref="F4:I4"/>
    <mergeCell ref="B5:E5"/>
    <mergeCell ref="B7:I7"/>
    <mergeCell ref="B38:H38"/>
    <mergeCell ref="D30:E30"/>
    <mergeCell ref="D31:E31"/>
    <mergeCell ref="D32:E32"/>
    <mergeCell ref="D33:E33"/>
    <mergeCell ref="B35:G35"/>
    <mergeCell ref="D29:E29"/>
    <mergeCell ref="B36:H36"/>
    <mergeCell ref="B37:H37"/>
    <mergeCell ref="B32:C32"/>
    <mergeCell ref="B33:C33"/>
    <mergeCell ref="B34:C34"/>
    <mergeCell ref="B43:D43"/>
    <mergeCell ref="F43:H43"/>
    <mergeCell ref="B44:D44"/>
    <mergeCell ref="F44:H44"/>
    <mergeCell ref="D34:E34"/>
  </mergeCells>
  <phoneticPr fontId="7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Michał</dc:creator>
  <cp:lastModifiedBy>Woźniak Jarosław</cp:lastModifiedBy>
  <cp:lastPrinted>2025-03-20T06:13:45Z</cp:lastPrinted>
  <dcterms:created xsi:type="dcterms:W3CDTF">2017-02-03T06:35:55Z</dcterms:created>
  <dcterms:modified xsi:type="dcterms:W3CDTF">2026-01-19T11:26:17Z</dcterms:modified>
</cp:coreProperties>
</file>